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Sheet1!$A$1:$O$28</definedName>
  </definedNames>
  <calcPr calcId="125725"/>
</workbook>
</file>

<file path=xl/calcChain.xml><?xml version="1.0" encoding="utf-8"?>
<calcChain xmlns="http://schemas.openxmlformats.org/spreadsheetml/2006/main">
  <c r="B9" i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l="1"/>
</calcChain>
</file>

<file path=xl/sharedStrings.xml><?xml version="1.0" encoding="utf-8"?>
<sst xmlns="http://schemas.openxmlformats.org/spreadsheetml/2006/main" count="180" uniqueCount="90">
  <si>
    <t>Nr. crt.</t>
  </si>
  <si>
    <t>Denumire document încheiat, nr. şi dată semnare Hotărâre consiliu local/judeţean/ Consiliul General al Municipiului Bucureşti</t>
  </si>
  <si>
    <t>Denumire garantat</t>
  </si>
  <si>
    <t>Destinaţie finanţare</t>
  </si>
  <si>
    <t>Denumire Şi sediu finanţator</t>
  </si>
  <si>
    <t>Valoare finanţare garantată (valuta de contract)</t>
  </si>
  <si>
    <t>Perioadă de graţie</t>
  </si>
  <si>
    <t>Perioadă de rambursare</t>
  </si>
  <si>
    <t>Dobândă</t>
  </si>
  <si>
    <t>Comisioane şi alte costuri</t>
  </si>
  <si>
    <t>Nr. şi dată act adiţional contract/ acord</t>
  </si>
  <si>
    <t>Observaţii</t>
  </si>
  <si>
    <t>Nivel (%)</t>
  </si>
  <si>
    <t>Termen de plată</t>
  </si>
  <si>
    <t>HCL 10/27.03.2008</t>
  </si>
  <si>
    <t>HCL 69/23.09.2015</t>
  </si>
  <si>
    <t>HCL 33/19.04.2016</t>
  </si>
  <si>
    <t>HCL 101/31.10.2018</t>
  </si>
  <si>
    <t>HCL 27/31.03.2020</t>
  </si>
  <si>
    <t>Modernizarea strazilor in orasul Calimanesti</t>
  </si>
  <si>
    <t>Modernizarea parcurilor balneare di statiunea Calimanesti Caciulata</t>
  </si>
  <si>
    <t>Campus scolar la G.S.E.A.S. Calimanesti</t>
  </si>
  <si>
    <t>Extindere si reabilitare infrastructura de apa si apa uzata in orasul Calimanesti</t>
  </si>
  <si>
    <t>Realizarea ratei de conectare de 100% in orasul Calimanesti</t>
  </si>
  <si>
    <t xml:space="preserve">Finanțarea cheltuielilor curente pentru asigurarea furnizării energiei termice în sezonul rece </t>
  </si>
  <si>
    <t>Modernizare strazi pe raza statiunii Calimanesti - Caciulata- asfaltare, amenajare executie rigole de preluare ape pluviale SMIS 118784</t>
  </si>
  <si>
    <t>Cresterea eficientei energetice in cladirea Gradinitei cu Program Prelungit nr 1 Calimanesti SMIS 125274</t>
  </si>
  <si>
    <t>Cresterea eficientei energetice in cladirea Scolii Gimnaziale Jiblea Veche- Calimanesti SMIS 124995</t>
  </si>
  <si>
    <t>Cresterea eficientei energetice  a sistemului de iluminat public in orasul Calimanesti SMIS 125420</t>
  </si>
  <si>
    <t>Imbunatatirea calitatii vietii populatiei  prin modernizarea orasului Calimanesti SMIS 125870</t>
  </si>
  <si>
    <t>Cresterea eficientei energetice in cladirea sediul primariei Calimananesti SMIS 126720</t>
  </si>
  <si>
    <t>Cresterea atractivitatii statiunii  Calimanesti Caciulata  prin investitii in infrastructura urbana SMIS 126719</t>
  </si>
  <si>
    <t>Centru de comercializare produse  traditionale si peste in oras Calimanesti  SMIS 135175</t>
  </si>
  <si>
    <t xml:space="preserve">lunar - ultima zi lucratoare </t>
  </si>
  <si>
    <t>24 LUNI</t>
  </si>
  <si>
    <t>156 LUNI</t>
  </si>
  <si>
    <t>BUBOR 1M +1,65 %</t>
  </si>
  <si>
    <t>180 LUNI</t>
  </si>
  <si>
    <t>trimestrial- ultima zi lucratoare a lunilor ianuarie, aprilie, iulie, octombrie</t>
  </si>
  <si>
    <t>180 luni</t>
  </si>
  <si>
    <t>trimestrial-data de 23 a lunilor februarie, mai, august, noiembrie</t>
  </si>
  <si>
    <t>36 luni</t>
  </si>
  <si>
    <t>trimestrial-data de 19 a lunilor martie, iunie, septembrie, decembrie</t>
  </si>
  <si>
    <t>12 luni</t>
  </si>
  <si>
    <t>120 luni</t>
  </si>
  <si>
    <t xml:space="preserve">lunar 15 ale lunii, </t>
  </si>
  <si>
    <t>ROBOR 6 M +2.5%</t>
  </si>
  <si>
    <t>24 luni</t>
  </si>
  <si>
    <t>ROBOR 3 M +2.5%</t>
  </si>
  <si>
    <t>0.25 %  comision de acordare</t>
  </si>
  <si>
    <t>la semnarea contractului</t>
  </si>
  <si>
    <t>CONTRACT      232/04.07.2008</t>
  </si>
  <si>
    <t>CONVENTIE        547260/29.10.2015</t>
  </si>
  <si>
    <t>CONVENTIE           547260 29.10.2015</t>
  </si>
  <si>
    <t>CONVENTIE           547260/29.10.2015</t>
  </si>
  <si>
    <t>CONVENTIE  541218/19.05.2016</t>
  </si>
  <si>
    <t>CONVENTIE          541218/19.05.2016</t>
  </si>
  <si>
    <t>CONVENȚIE 594206/17.12.2018</t>
  </si>
  <si>
    <t>CONTRACT 8960/364-AVL/25.05.2020</t>
  </si>
  <si>
    <t>CONTRACT 8961/366-AVL/25.05.2020</t>
  </si>
  <si>
    <t>Consiliul Local al Oraşului Călimăneşti</t>
  </si>
  <si>
    <t xml:space="preserve">ALPHA BANK ROMANIA SA RM VALCEA </t>
  </si>
  <si>
    <t>MINISTERUL FINANTELOR PUBLICE BUCURESTI</t>
  </si>
  <si>
    <t>Garanţie asupra veniturilor proprii ale UAT Oraş Călimăneşti până la nivelul sumei de 3500000 lei</t>
  </si>
  <si>
    <t>Garanţie asupra veniturilor proprii ale UAT Oraş Călimăneşti până la nivelul sumei de 156053 lei</t>
  </si>
  <si>
    <t>Garanţie asupra veniturilor proprii ale UAT Oraş Călimăneşti până la nivelul sumei de 86440 lei</t>
  </si>
  <si>
    <t>Garanţie asupra veniturilor proprii ale UAT Oraş Călimăneşti până la nivelul sumei de 863367 lei</t>
  </si>
  <si>
    <t>Garanţie asupra veniturilor proprii ale UAT Oraş Călimăneşti până la nivelul sumei de 62001 lei</t>
  </si>
  <si>
    <t>Garanţie asupra veniturilor proprii ale UAT Oraş Călimăneşti până la nivelul sumei de 115910 lei</t>
  </si>
  <si>
    <t>Garanţie asupra veniturilor proprii ale UAT Oraş Călimăneşti până la nivelul sumei de 1,621,279 lei</t>
  </si>
  <si>
    <t>Garanţie asupra veniturilor proprii ale UAT Oraş Călimăneşti până la nivelul sumei de 210000 lei</t>
  </si>
  <si>
    <t>Garanţie asupra veniturilor proprii ale UAT Oraş Călimăneşti până la nivelul sumei de 919000 lei</t>
  </si>
  <si>
    <t>Garanţie asupra veniturilor proprii ale UAT Oraş Călimăneşti până la nivelul sumei de 1800000 lei</t>
  </si>
  <si>
    <t>Garanţie asupra veniturilor proprii ale UAT Oraş Călimăneşti până la nivelul sumei de 430000 lei</t>
  </si>
  <si>
    <t>Garanţie asupra veniturilor proprii ale UAT Oraş Călimăneşti până la nivelul sumei de 100000 lei</t>
  </si>
  <si>
    <t>Garanţie asupra veniturilor proprii ale UAT Oraş Călimăneşti până la nivelul sumei de 600000 lei</t>
  </si>
  <si>
    <t>Garanţie asupra veniturilor proprii ale UAT Oraş Călimăneşti până la nivelul sumei de 1275000 lei</t>
  </si>
  <si>
    <t>Garanţie asupra veniturilor proprii ale UAT Oraş Călimăneşti până la nivelul sumei de 454000 lei</t>
  </si>
  <si>
    <t>Garanţie asupra veniturilor proprii ale UAT Oraş Călimăneşti până la nivelul sumei de 147000 lei</t>
  </si>
  <si>
    <t>Garanţie asupra veniturilor proprii ale UAT Oraş Călimăneşti până la nivelul sumei de 75000 lei</t>
  </si>
  <si>
    <t>REGISTRU DE EVIDENTA</t>
  </si>
  <si>
    <t>A GARANŢIILOR LOCALE A UNITĂŢII ADMINISTRATIV TERITORIALE ORAŞ CĂLIMĂNEŞTI</t>
  </si>
  <si>
    <t>BANCA DE IMPORT EXPORT A ROMANIEI         EXIM BANK               AG RM VALCEA</t>
  </si>
  <si>
    <t>PRIMAR</t>
  </si>
  <si>
    <t>DIRECTOR EXECUTIV</t>
  </si>
  <si>
    <t>dr FLORINEL CONSTANTINESCU</t>
  </si>
  <si>
    <t>ec. GEORGETA PRIPAS</t>
  </si>
  <si>
    <t>Modernizarea parcurilor balneare din statiunea Calimanesti Caciulata</t>
  </si>
  <si>
    <t>CREDIT TIP REVOLVING</t>
  </si>
  <si>
    <t>Modernizare strazi pe raza statiunii Calimanesti - Caciulata- asfaltare, amenajare executie rigole de preluare ape pluviale SMIS 118784; Cresterea eficientei energetice  a sistemului de iluminat public in orasul Calimanesti SMIS 125420;Imbunatatirea calitatii vietii populatiei  prin modernizarea orasului Calimanesti SMIS 125870</t>
  </si>
</sst>
</file>

<file path=xl/styles.xml><?xml version="1.0" encoding="utf-8"?>
<styleSheet xmlns="http://schemas.openxmlformats.org/spreadsheetml/2006/main">
  <numFmts count="1">
    <numFmt numFmtId="164" formatCode="#,##0.00&quot; &quot;[$lei-418]"/>
  </numFmts>
  <fonts count="8">
    <font>
      <sz val="11"/>
      <color theme="1"/>
      <name val="Calibri"/>
      <family val="2"/>
      <scheme val="minor"/>
    </font>
    <font>
      <sz val="8"/>
      <color rgb="FF000000"/>
      <name val="Verdana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0" fontId="3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0" xfId="0" applyFont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27"/>
  <sheetViews>
    <sheetView tabSelected="1" topLeftCell="A23" zoomScaleNormal="100" workbookViewId="0">
      <selection activeCell="F30" sqref="F30"/>
    </sheetView>
  </sheetViews>
  <sheetFormatPr defaultRowHeight="15"/>
  <cols>
    <col min="1" max="1" width="1.7109375" customWidth="1"/>
    <col min="2" max="2" width="7" customWidth="1"/>
    <col min="3" max="3" width="11.42578125" customWidth="1"/>
    <col min="4" max="4" width="12.85546875" customWidth="1"/>
    <col min="5" max="5" width="16.28515625" customWidth="1"/>
    <col min="6" max="6" width="13.28515625" customWidth="1"/>
    <col min="7" max="7" width="13.5703125" customWidth="1"/>
    <col min="14" max="14" width="13.42578125" customWidth="1"/>
    <col min="15" max="15" width="9.7109375" customWidth="1"/>
  </cols>
  <sheetData>
    <row r="2" spans="1:15" s="13" customFormat="1" ht="18">
      <c r="A2" s="15" t="s">
        <v>80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s="13" customFormat="1" ht="18">
      <c r="A3" s="15" t="s">
        <v>81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5" spans="1:15" ht="96" customHeight="1">
      <c r="B5" s="17" t="s">
        <v>0</v>
      </c>
      <c r="C5" s="17" t="s">
        <v>1</v>
      </c>
      <c r="D5" s="17" t="s">
        <v>2</v>
      </c>
      <c r="E5" s="17" t="s">
        <v>3</v>
      </c>
      <c r="F5" s="17" t="s">
        <v>4</v>
      </c>
      <c r="G5" s="17" t="s">
        <v>5</v>
      </c>
      <c r="H5" s="17" t="s">
        <v>6</v>
      </c>
      <c r="I5" s="17" t="s">
        <v>7</v>
      </c>
      <c r="J5" s="17" t="s">
        <v>8</v>
      </c>
      <c r="K5" s="17"/>
      <c r="L5" s="17" t="s">
        <v>9</v>
      </c>
      <c r="M5" s="17"/>
      <c r="N5" s="17" t="s">
        <v>10</v>
      </c>
      <c r="O5" s="17" t="s">
        <v>11</v>
      </c>
    </row>
    <row r="6" spans="1:15" ht="49.5" customHeight="1">
      <c r="B6" s="17"/>
      <c r="C6" s="17"/>
      <c r="D6" s="17"/>
      <c r="E6" s="17"/>
      <c r="F6" s="17"/>
      <c r="G6" s="17"/>
      <c r="H6" s="17"/>
      <c r="I6" s="17"/>
      <c r="J6" s="12" t="s">
        <v>12</v>
      </c>
      <c r="K6" s="12" t="s">
        <v>13</v>
      </c>
      <c r="L6" s="12" t="s">
        <v>12</v>
      </c>
      <c r="M6" s="12" t="s">
        <v>13</v>
      </c>
      <c r="N6" s="17"/>
      <c r="O6" s="17"/>
    </row>
    <row r="7" spans="1:15">
      <c r="B7" s="1">
        <v>1</v>
      </c>
      <c r="C7" s="1">
        <v>2</v>
      </c>
      <c r="D7" s="1">
        <v>3</v>
      </c>
      <c r="E7" s="1">
        <v>4</v>
      </c>
      <c r="F7" s="1">
        <v>5</v>
      </c>
      <c r="G7" s="1">
        <v>6</v>
      </c>
      <c r="H7" s="1">
        <v>7</v>
      </c>
      <c r="I7" s="1">
        <v>8</v>
      </c>
      <c r="J7" s="1">
        <v>9</v>
      </c>
      <c r="K7" s="1">
        <v>10</v>
      </c>
      <c r="L7" s="1">
        <v>11</v>
      </c>
      <c r="M7" s="1">
        <v>12</v>
      </c>
      <c r="N7" s="1">
        <v>13</v>
      </c>
      <c r="O7" s="1">
        <v>14</v>
      </c>
    </row>
    <row r="8" spans="1:15" ht="67.5">
      <c r="B8" s="3">
        <v>1</v>
      </c>
      <c r="C8" s="3" t="s">
        <v>14</v>
      </c>
      <c r="D8" s="3" t="s">
        <v>60</v>
      </c>
      <c r="E8" s="3" t="s">
        <v>19</v>
      </c>
      <c r="F8" s="3" t="s">
        <v>61</v>
      </c>
      <c r="G8" s="4" t="s">
        <v>63</v>
      </c>
      <c r="H8" s="3" t="s">
        <v>34</v>
      </c>
      <c r="I8" s="3" t="s">
        <v>35</v>
      </c>
      <c r="J8" s="3" t="s">
        <v>36</v>
      </c>
      <c r="K8" s="3" t="s">
        <v>33</v>
      </c>
      <c r="L8" s="3" t="s">
        <v>49</v>
      </c>
      <c r="M8" s="3" t="s">
        <v>50</v>
      </c>
      <c r="N8" s="3" t="s">
        <v>51</v>
      </c>
      <c r="O8" s="2"/>
    </row>
    <row r="9" spans="1:15" ht="78.75">
      <c r="B9" s="3">
        <f t="shared" ref="B9:B24" si="0">B8+1</f>
        <v>2</v>
      </c>
      <c r="C9" s="3" t="s">
        <v>15</v>
      </c>
      <c r="D9" s="3" t="s">
        <v>60</v>
      </c>
      <c r="E9" s="3" t="s">
        <v>87</v>
      </c>
      <c r="F9" s="3" t="s">
        <v>62</v>
      </c>
      <c r="G9" s="4" t="s">
        <v>64</v>
      </c>
      <c r="H9" s="3">
        <v>0</v>
      </c>
      <c r="I9" s="3" t="s">
        <v>37</v>
      </c>
      <c r="J9" s="5">
        <v>4.4999999999999998E-2</v>
      </c>
      <c r="K9" s="3" t="s">
        <v>38</v>
      </c>
      <c r="L9" s="3">
        <v>0</v>
      </c>
      <c r="M9" s="3">
        <v>0</v>
      </c>
      <c r="N9" s="3" t="s">
        <v>52</v>
      </c>
      <c r="O9" s="2"/>
    </row>
    <row r="10" spans="1:15" ht="78.75">
      <c r="B10" s="3">
        <f t="shared" si="0"/>
        <v>3</v>
      </c>
      <c r="C10" s="3" t="s">
        <v>15</v>
      </c>
      <c r="D10" s="3" t="s">
        <v>60</v>
      </c>
      <c r="E10" s="3" t="s">
        <v>21</v>
      </c>
      <c r="F10" s="3" t="s">
        <v>62</v>
      </c>
      <c r="G10" s="4" t="s">
        <v>65</v>
      </c>
      <c r="H10" s="3">
        <v>0</v>
      </c>
      <c r="I10" s="3" t="s">
        <v>37</v>
      </c>
      <c r="J10" s="5">
        <v>4.4999999999999998E-2</v>
      </c>
      <c r="K10" s="3" t="s">
        <v>38</v>
      </c>
      <c r="L10" s="3">
        <v>0</v>
      </c>
      <c r="M10" s="3">
        <v>0</v>
      </c>
      <c r="N10" s="3" t="s">
        <v>53</v>
      </c>
      <c r="O10" s="2"/>
    </row>
    <row r="11" spans="1:15" ht="78.75">
      <c r="B11" s="3">
        <f t="shared" si="0"/>
        <v>4</v>
      </c>
      <c r="C11" s="3" t="s">
        <v>15</v>
      </c>
      <c r="D11" s="3" t="s">
        <v>60</v>
      </c>
      <c r="E11" s="3" t="s">
        <v>22</v>
      </c>
      <c r="F11" s="3" t="s">
        <v>62</v>
      </c>
      <c r="G11" s="4" t="s">
        <v>66</v>
      </c>
      <c r="H11" s="3">
        <v>0</v>
      </c>
      <c r="I11" s="3" t="s">
        <v>37</v>
      </c>
      <c r="J11" s="5">
        <v>4.4999999999999998E-2</v>
      </c>
      <c r="K11" s="3" t="s">
        <v>38</v>
      </c>
      <c r="L11" s="3">
        <v>0</v>
      </c>
      <c r="M11" s="3">
        <v>0</v>
      </c>
      <c r="N11" s="3" t="s">
        <v>54</v>
      </c>
      <c r="O11" s="2"/>
    </row>
    <row r="12" spans="1:15" ht="78.75">
      <c r="B12" s="3">
        <f t="shared" si="0"/>
        <v>5</v>
      </c>
      <c r="C12" s="3" t="s">
        <v>15</v>
      </c>
      <c r="D12" s="3" t="s">
        <v>60</v>
      </c>
      <c r="E12" s="3" t="s">
        <v>23</v>
      </c>
      <c r="F12" s="3" t="s">
        <v>62</v>
      </c>
      <c r="G12" s="4" t="s">
        <v>67</v>
      </c>
      <c r="H12" s="3">
        <v>0</v>
      </c>
      <c r="I12" s="3" t="s">
        <v>37</v>
      </c>
      <c r="J12" s="5">
        <v>4.4999999999999998E-2</v>
      </c>
      <c r="K12" s="3" t="s">
        <v>38</v>
      </c>
      <c r="L12" s="3">
        <v>0</v>
      </c>
      <c r="M12" s="3">
        <v>0</v>
      </c>
      <c r="N12" s="3" t="s">
        <v>54</v>
      </c>
      <c r="O12" s="2"/>
    </row>
    <row r="13" spans="1:15" ht="78.75">
      <c r="B13" s="3">
        <f t="shared" si="0"/>
        <v>6</v>
      </c>
      <c r="C13" s="3" t="s">
        <v>16</v>
      </c>
      <c r="D13" s="3" t="s">
        <v>60</v>
      </c>
      <c r="E13" s="3" t="s">
        <v>20</v>
      </c>
      <c r="F13" s="3" t="s">
        <v>62</v>
      </c>
      <c r="G13" s="4" t="s">
        <v>68</v>
      </c>
      <c r="H13" s="3">
        <v>0</v>
      </c>
      <c r="I13" s="3" t="s">
        <v>39</v>
      </c>
      <c r="J13" s="5">
        <v>3.7600000000000001E-2</v>
      </c>
      <c r="K13" s="3" t="s">
        <v>40</v>
      </c>
      <c r="L13" s="7">
        <v>0</v>
      </c>
      <c r="M13" s="3">
        <v>0</v>
      </c>
      <c r="N13" s="3" t="s">
        <v>55</v>
      </c>
      <c r="O13" s="2"/>
    </row>
    <row r="14" spans="1:15" ht="78.75">
      <c r="B14" s="3">
        <f t="shared" si="0"/>
        <v>7</v>
      </c>
      <c r="C14" s="3" t="s">
        <v>16</v>
      </c>
      <c r="D14" s="3" t="s">
        <v>60</v>
      </c>
      <c r="E14" s="3" t="s">
        <v>21</v>
      </c>
      <c r="F14" s="3" t="s">
        <v>62</v>
      </c>
      <c r="G14" s="4" t="s">
        <v>69</v>
      </c>
      <c r="H14" s="3">
        <v>0</v>
      </c>
      <c r="I14" s="3" t="s">
        <v>39</v>
      </c>
      <c r="J14" s="5">
        <v>3.7600000000000001E-2</v>
      </c>
      <c r="K14" s="3" t="s">
        <v>40</v>
      </c>
      <c r="L14" s="7">
        <v>0</v>
      </c>
      <c r="M14" s="3">
        <v>0</v>
      </c>
      <c r="N14" s="3" t="s">
        <v>56</v>
      </c>
      <c r="O14" s="2"/>
    </row>
    <row r="15" spans="1:15" ht="78.75">
      <c r="B15" s="3">
        <f t="shared" si="0"/>
        <v>8</v>
      </c>
      <c r="C15" s="3" t="s">
        <v>17</v>
      </c>
      <c r="D15" s="3" t="s">
        <v>60</v>
      </c>
      <c r="E15" s="3" t="s">
        <v>24</v>
      </c>
      <c r="F15" s="3" t="s">
        <v>62</v>
      </c>
      <c r="G15" s="4" t="s">
        <v>70</v>
      </c>
      <c r="H15" s="3">
        <v>0</v>
      </c>
      <c r="I15" s="3" t="s">
        <v>41</v>
      </c>
      <c r="J15" s="5">
        <v>4.5900000000000003E-2</v>
      </c>
      <c r="K15" s="3" t="s">
        <v>42</v>
      </c>
      <c r="L15" s="7">
        <v>0</v>
      </c>
      <c r="M15" s="3">
        <v>0</v>
      </c>
      <c r="N15" s="3" t="s">
        <v>57</v>
      </c>
      <c r="O15" s="2"/>
    </row>
    <row r="16" spans="1:15" ht="90">
      <c r="B16" s="3">
        <f t="shared" si="0"/>
        <v>9</v>
      </c>
      <c r="C16" s="3" t="s">
        <v>18</v>
      </c>
      <c r="D16" s="3" t="s">
        <v>60</v>
      </c>
      <c r="E16" s="3" t="s">
        <v>25</v>
      </c>
      <c r="F16" s="3" t="s">
        <v>82</v>
      </c>
      <c r="G16" s="4" t="s">
        <v>71</v>
      </c>
      <c r="H16" s="3" t="s">
        <v>43</v>
      </c>
      <c r="I16" s="6" t="s">
        <v>44</v>
      </c>
      <c r="J16" s="5" t="s">
        <v>46</v>
      </c>
      <c r="K16" s="3" t="s">
        <v>45</v>
      </c>
      <c r="L16" s="8">
        <v>0</v>
      </c>
      <c r="M16" s="6">
        <v>0</v>
      </c>
      <c r="N16" s="3" t="s">
        <v>58</v>
      </c>
      <c r="O16" s="2"/>
    </row>
    <row r="17" spans="2:15" ht="67.5">
      <c r="B17" s="3">
        <f t="shared" si="0"/>
        <v>10</v>
      </c>
      <c r="C17" s="3" t="s">
        <v>18</v>
      </c>
      <c r="D17" s="3" t="s">
        <v>60</v>
      </c>
      <c r="E17" s="3" t="s">
        <v>26</v>
      </c>
      <c r="F17" s="3" t="s">
        <v>82</v>
      </c>
      <c r="G17" s="4" t="s">
        <v>79</v>
      </c>
      <c r="H17" s="3" t="s">
        <v>43</v>
      </c>
      <c r="I17" s="6" t="s">
        <v>44</v>
      </c>
      <c r="J17" s="5" t="s">
        <v>46</v>
      </c>
      <c r="K17" s="3" t="s">
        <v>45</v>
      </c>
      <c r="L17" s="8">
        <v>0</v>
      </c>
      <c r="M17" s="6">
        <v>0</v>
      </c>
      <c r="N17" s="3" t="s">
        <v>58</v>
      </c>
      <c r="O17" s="2"/>
    </row>
    <row r="18" spans="2:15" ht="67.5">
      <c r="B18" s="3">
        <f t="shared" si="0"/>
        <v>11</v>
      </c>
      <c r="C18" s="3" t="s">
        <v>18</v>
      </c>
      <c r="D18" s="3" t="s">
        <v>60</v>
      </c>
      <c r="E18" s="3" t="s">
        <v>27</v>
      </c>
      <c r="F18" s="3" t="s">
        <v>82</v>
      </c>
      <c r="G18" s="4" t="s">
        <v>78</v>
      </c>
      <c r="H18" s="3" t="s">
        <v>43</v>
      </c>
      <c r="I18" s="6" t="s">
        <v>44</v>
      </c>
      <c r="J18" s="5" t="s">
        <v>46</v>
      </c>
      <c r="K18" s="3" t="s">
        <v>45</v>
      </c>
      <c r="L18" s="8">
        <v>0</v>
      </c>
      <c r="M18" s="6">
        <v>0</v>
      </c>
      <c r="N18" s="3" t="s">
        <v>58</v>
      </c>
      <c r="O18" s="2"/>
    </row>
    <row r="19" spans="2:15" ht="67.5">
      <c r="B19" s="3">
        <f t="shared" si="0"/>
        <v>12</v>
      </c>
      <c r="C19" s="3" t="s">
        <v>18</v>
      </c>
      <c r="D19" s="3" t="s">
        <v>60</v>
      </c>
      <c r="E19" s="3" t="s">
        <v>28</v>
      </c>
      <c r="F19" s="3" t="s">
        <v>82</v>
      </c>
      <c r="G19" s="4" t="s">
        <v>77</v>
      </c>
      <c r="H19" s="3" t="s">
        <v>43</v>
      </c>
      <c r="I19" s="6" t="s">
        <v>44</v>
      </c>
      <c r="J19" s="5" t="s">
        <v>46</v>
      </c>
      <c r="K19" s="3" t="s">
        <v>45</v>
      </c>
      <c r="L19" s="8">
        <v>0</v>
      </c>
      <c r="M19" s="6">
        <v>0</v>
      </c>
      <c r="N19" s="3" t="s">
        <v>58</v>
      </c>
      <c r="O19" s="2"/>
    </row>
    <row r="20" spans="2:15" ht="67.5">
      <c r="B20" s="3">
        <f t="shared" si="0"/>
        <v>13</v>
      </c>
      <c r="C20" s="3" t="s">
        <v>18</v>
      </c>
      <c r="D20" s="3" t="s">
        <v>60</v>
      </c>
      <c r="E20" s="3" t="s">
        <v>29</v>
      </c>
      <c r="F20" s="3" t="s">
        <v>82</v>
      </c>
      <c r="G20" s="4" t="s">
        <v>76</v>
      </c>
      <c r="H20" s="3" t="s">
        <v>43</v>
      </c>
      <c r="I20" s="6" t="s">
        <v>44</v>
      </c>
      <c r="J20" s="5" t="s">
        <v>46</v>
      </c>
      <c r="K20" s="3" t="s">
        <v>45</v>
      </c>
      <c r="L20" s="8">
        <v>0</v>
      </c>
      <c r="M20" s="6">
        <v>0</v>
      </c>
      <c r="N20" s="3" t="s">
        <v>58</v>
      </c>
      <c r="O20" s="2"/>
    </row>
    <row r="21" spans="2:15" ht="67.5">
      <c r="B21" s="3">
        <f t="shared" si="0"/>
        <v>14</v>
      </c>
      <c r="C21" s="3" t="s">
        <v>18</v>
      </c>
      <c r="D21" s="3" t="s">
        <v>60</v>
      </c>
      <c r="E21" s="3" t="s">
        <v>30</v>
      </c>
      <c r="F21" s="3" t="s">
        <v>82</v>
      </c>
      <c r="G21" s="4" t="s">
        <v>75</v>
      </c>
      <c r="H21" s="3" t="s">
        <v>43</v>
      </c>
      <c r="I21" s="6" t="s">
        <v>44</v>
      </c>
      <c r="J21" s="5" t="s">
        <v>46</v>
      </c>
      <c r="K21" s="3" t="s">
        <v>45</v>
      </c>
      <c r="L21" s="8">
        <v>0</v>
      </c>
      <c r="M21" s="6">
        <v>0</v>
      </c>
      <c r="N21" s="3" t="s">
        <v>58</v>
      </c>
      <c r="O21" s="2"/>
    </row>
    <row r="22" spans="2:15" ht="90">
      <c r="B22" s="3">
        <f t="shared" si="0"/>
        <v>15</v>
      </c>
      <c r="C22" s="3" t="s">
        <v>18</v>
      </c>
      <c r="D22" s="3" t="s">
        <v>60</v>
      </c>
      <c r="E22" s="3" t="s">
        <v>31</v>
      </c>
      <c r="F22" s="3" t="s">
        <v>82</v>
      </c>
      <c r="G22" s="4" t="s">
        <v>74</v>
      </c>
      <c r="H22" s="3" t="s">
        <v>43</v>
      </c>
      <c r="I22" s="6" t="s">
        <v>44</v>
      </c>
      <c r="J22" s="5" t="s">
        <v>46</v>
      </c>
      <c r="K22" s="3" t="s">
        <v>45</v>
      </c>
      <c r="L22" s="8">
        <v>0</v>
      </c>
      <c r="M22" s="6">
        <v>0</v>
      </c>
      <c r="N22" s="3" t="s">
        <v>58</v>
      </c>
      <c r="O22" s="2"/>
    </row>
    <row r="23" spans="2:15" ht="67.5">
      <c r="B23" s="3">
        <f t="shared" si="0"/>
        <v>16</v>
      </c>
      <c r="C23" s="3" t="s">
        <v>18</v>
      </c>
      <c r="D23" s="3" t="s">
        <v>60</v>
      </c>
      <c r="E23" s="3" t="s">
        <v>32</v>
      </c>
      <c r="F23" s="3" t="s">
        <v>82</v>
      </c>
      <c r="G23" s="4" t="s">
        <v>73</v>
      </c>
      <c r="H23" s="3" t="s">
        <v>43</v>
      </c>
      <c r="I23" s="6" t="s">
        <v>44</v>
      </c>
      <c r="J23" s="5" t="s">
        <v>46</v>
      </c>
      <c r="K23" s="3" t="s">
        <v>45</v>
      </c>
      <c r="L23" s="8">
        <v>0</v>
      </c>
      <c r="M23" s="6">
        <v>0</v>
      </c>
      <c r="N23" s="3" t="s">
        <v>58</v>
      </c>
      <c r="O23" s="2"/>
    </row>
    <row r="24" spans="2:15" ht="196.5" customHeight="1">
      <c r="B24" s="3">
        <f t="shared" si="0"/>
        <v>17</v>
      </c>
      <c r="C24" s="3" t="s">
        <v>18</v>
      </c>
      <c r="D24" s="3" t="s">
        <v>60</v>
      </c>
      <c r="E24" s="3" t="s">
        <v>89</v>
      </c>
      <c r="F24" s="3" t="s">
        <v>82</v>
      </c>
      <c r="G24" s="4" t="s">
        <v>72</v>
      </c>
      <c r="H24" s="3">
        <v>0</v>
      </c>
      <c r="I24" s="6" t="s">
        <v>47</v>
      </c>
      <c r="J24" s="5" t="s">
        <v>48</v>
      </c>
      <c r="K24" s="3" t="s">
        <v>45</v>
      </c>
      <c r="L24" s="8">
        <v>0</v>
      </c>
      <c r="M24" s="6">
        <v>0</v>
      </c>
      <c r="N24" s="3" t="s">
        <v>59</v>
      </c>
      <c r="O24" s="5" t="s">
        <v>88</v>
      </c>
    </row>
    <row r="25" spans="2:15" s="9" customFormat="1" ht="11.25">
      <c r="C25" s="10" t="s">
        <v>83</v>
      </c>
      <c r="D25" s="10"/>
      <c r="E25" s="10"/>
      <c r="F25" s="11"/>
      <c r="G25" s="11"/>
      <c r="H25" s="11"/>
      <c r="I25" s="11"/>
      <c r="J25" s="11"/>
      <c r="K25" s="14" t="s">
        <v>84</v>
      </c>
      <c r="L25" s="14"/>
      <c r="M25" s="14"/>
      <c r="N25" s="14"/>
    </row>
    <row r="26" spans="2:15" s="9" customFormat="1" ht="11.25">
      <c r="C26" s="10" t="s">
        <v>85</v>
      </c>
      <c r="D26" s="10"/>
      <c r="E26" s="10"/>
      <c r="F26" s="10"/>
      <c r="G26" s="11"/>
      <c r="H26" s="11"/>
      <c r="I26" s="11"/>
      <c r="J26" s="11"/>
      <c r="K26" s="14" t="s">
        <v>86</v>
      </c>
      <c r="L26" s="14"/>
      <c r="M26" s="14"/>
      <c r="N26" s="14"/>
    </row>
    <row r="27" spans="2:15" s="9" customFormat="1" ht="11.25"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</row>
  </sheetData>
  <mergeCells count="16">
    <mergeCell ref="K25:N25"/>
    <mergeCell ref="K26:N26"/>
    <mergeCell ref="A2:O2"/>
    <mergeCell ref="A3:O3"/>
    <mergeCell ref="O5:O6"/>
    <mergeCell ref="B5:B6"/>
    <mergeCell ref="C5:C6"/>
    <mergeCell ref="D5:D6"/>
    <mergeCell ref="E5:E6"/>
    <mergeCell ref="F5:F6"/>
    <mergeCell ref="G5:G6"/>
    <mergeCell ref="H5:H6"/>
    <mergeCell ref="I5:I6"/>
    <mergeCell ref="J5:K5"/>
    <mergeCell ref="L5:M5"/>
    <mergeCell ref="N5:N6"/>
  </mergeCells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2021-10-06T06:03:10Z</dcterms:modified>
</cp:coreProperties>
</file>